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650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E24" i="1"/>
  <c r="E25" i="1"/>
  <c r="E12" i="1"/>
  <c r="E13" i="1" l="1"/>
  <c r="E14" i="1"/>
  <c r="E16" i="1"/>
  <c r="E17" i="1"/>
  <c r="E20" i="1"/>
  <c r="E21" i="1"/>
  <c r="E22" i="1"/>
  <c r="E26" i="1"/>
  <c r="E27" i="1"/>
  <c r="E52" i="1" l="1"/>
</calcChain>
</file>

<file path=xl/sharedStrings.xml><?xml version="1.0" encoding="utf-8"?>
<sst xmlns="http://schemas.openxmlformats.org/spreadsheetml/2006/main" count="45" uniqueCount="44">
  <si>
    <t>№ п/п</t>
  </si>
  <si>
    <t>Найменування товарів, робіт (послуг)</t>
  </si>
  <si>
    <t>Одиниць, шт.</t>
  </si>
  <si>
    <t>Вартість, грн.</t>
  </si>
  <si>
    <t>Ціна за одиницю, грн.</t>
  </si>
  <si>
    <t xml:space="preserve">Разом </t>
  </si>
  <si>
    <t>БЮДЖЕТ   ПРОЕКТУ</t>
  </si>
  <si>
    <t>Додаток 6                                            до Положення про бюджет участі         у Верхнянській об’єднаній територіальній громаді</t>
  </si>
  <si>
    <t>Затягування першого проводу перерiзом</t>
  </si>
  <si>
    <t>понад 2,5 мм2 до 6 мм2 в труби</t>
  </si>
  <si>
    <t>Світильник Опал 100-1-41 (д300)</t>
  </si>
  <si>
    <t>Лампа  Philips LED 12</t>
  </si>
  <si>
    <t>Коробка розподільча 85х85х50 мм</t>
  </si>
  <si>
    <t>Муфта з'єдн. для двостінки  40</t>
  </si>
  <si>
    <t>Установлення щиткiв освiтлювальних</t>
  </si>
  <si>
    <t>групових масою понад 6 кг до 10 кг у</t>
  </si>
  <si>
    <t>готовiй нiшi або на стiнi</t>
  </si>
  <si>
    <t>Щиток освітлення ЩО-12нг</t>
  </si>
  <si>
    <t>Реле, установлюване на пультах i панелях</t>
  </si>
  <si>
    <t>Таймер тижневий Т-15</t>
  </si>
  <si>
    <t>Установлення вимикачiв та перемикачiв</t>
  </si>
  <si>
    <t>пакетних 2-х i 3-х полюсних на струм до</t>
  </si>
  <si>
    <t xml:space="preserve">Автоматичний вимикач ВА1-63 2п 16A </t>
  </si>
  <si>
    <t xml:space="preserve">Автоматичний вимикач ВА1-63 2п 20A </t>
  </si>
  <si>
    <t xml:space="preserve">Автоматичний вимикач ВА1-63 1п 6A </t>
  </si>
  <si>
    <t>Пускач магнiтний загального призначення</t>
  </si>
  <si>
    <t>Модульний контактор ПМм 2п 25A 4NO</t>
  </si>
  <si>
    <t>Провід АВВГ 2х2,5 мм2</t>
  </si>
  <si>
    <t>Труба вiнiпластова по основi пiдлоги,</t>
  </si>
  <si>
    <t>дiаметр до 50 мм</t>
  </si>
  <si>
    <t>Кабель до 35 кВ</t>
  </si>
  <si>
    <t>Труба гофр ДКС двостінна  40/35</t>
  </si>
  <si>
    <t>Прокладання вiнiпластових труб</t>
  </si>
  <si>
    <t xml:space="preserve">Установлення свiтильникiв з
люмiнесцентними або ртутними лампами
</t>
  </si>
  <si>
    <t>Кабель АВВГ 4х4 мм2</t>
  </si>
  <si>
    <t>Затягування у прокладенi труби або</t>
  </si>
  <si>
    <t>металевi рукави проводу першого</t>
  </si>
  <si>
    <t>одножильного або багатожильного у</t>
  </si>
  <si>
    <t>Розробка ґрунту вручну в траншеях</t>
  </si>
  <si>
    <t>глибиною до 2 м без крiплень з укосами,</t>
  </si>
  <si>
    <t>Засипка вручну траншей, пазух котлованiв i</t>
  </si>
  <si>
    <t>ям, група ґрунтiв 3</t>
  </si>
  <si>
    <t>Інше</t>
  </si>
  <si>
    <t>"Модернізація зовнішнього освітлення прибудинкової теритрії Народного дому с.Верхня"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</si>
</sst>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" xfId="0" applyFont="1" applyBorder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5" fillId="0" borderId="0" xfId="0" applyFont="1"/>
    <xf numFmtId="0" fontId="5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1" xfId="0" applyFont="1" applyBorder="1" applyAlignment="1">
      <alignment horizontal="right" wrapText="1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" xfId="0" applyFont="1" applyBorder="1"/>
    <xf numFmtId="0" fontId="4" fillId="0" borderId="6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  <xf numFmtId="0" fontId="5" fillId="0" borderId="4" xfId="0" applyFont="1" applyBorder="1"/>
    <xf numFmtId="0" fontId="5" fillId="0" borderId="3" xfId="0" applyFont="1" applyBorder="1"/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4" fillId="0" borderId="4" xfId="0" applyFont="1" applyBorder="1" applyAlignment="1">
      <alignment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2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abSelected="1" zoomScale="80" zoomScaleNormal="80" workbookViewId="0">
      <selection activeCell="B49" sqref="B49"/>
    </sheetView>
  </sheetViews>
  <sheetFormatPr defaultRowHeight="15" x14ac:dyDescent="0.25"/>
  <cols>
    <col min="1" max="1" width="8.85546875" customWidth="1"/>
    <col min="2" max="2" width="23.5703125" customWidth="1"/>
    <col min="3" max="3" width="18.5703125" customWidth="1"/>
    <col min="4" max="4" width="13.42578125" customWidth="1"/>
    <col min="5" max="5" width="21.140625" customWidth="1"/>
  </cols>
  <sheetData>
    <row r="1" spans="1:5" x14ac:dyDescent="0.25">
      <c r="D1" s="6" t="s">
        <v>7</v>
      </c>
      <c r="E1" s="6"/>
    </row>
    <row r="2" spans="1:5" ht="21.75" customHeight="1" x14ac:dyDescent="0.25">
      <c r="D2" s="6"/>
      <c r="E2" s="6"/>
    </row>
    <row r="3" spans="1:5" ht="31.5" customHeight="1" x14ac:dyDescent="0.25">
      <c r="D3" s="6"/>
      <c r="E3" s="6"/>
    </row>
    <row r="4" spans="1:5" ht="31.5" customHeight="1" x14ac:dyDescent="0.25">
      <c r="D4" s="2"/>
      <c r="E4" s="2"/>
    </row>
    <row r="5" spans="1:5" ht="18.75" x14ac:dyDescent="0.3">
      <c r="A5" s="5" t="s">
        <v>6</v>
      </c>
      <c r="B5" s="5"/>
      <c r="C5" s="5"/>
      <c r="D5" s="5"/>
      <c r="E5" s="5"/>
    </row>
    <row r="6" spans="1:5" ht="15" customHeight="1" x14ac:dyDescent="0.25">
      <c r="A6" s="45" t="s">
        <v>43</v>
      </c>
      <c r="B6" s="46"/>
      <c r="C6" s="46"/>
      <c r="D6" s="46"/>
      <c r="E6" s="47"/>
    </row>
    <row r="7" spans="1:5" ht="39.75" customHeight="1" x14ac:dyDescent="0.25">
      <c r="A7" s="48"/>
      <c r="B7" s="49"/>
      <c r="C7" s="49"/>
      <c r="D7" s="49"/>
      <c r="E7" s="50"/>
    </row>
    <row r="8" spans="1:5" x14ac:dyDescent="0.25">
      <c r="A8" s="51"/>
      <c r="B8" s="52"/>
      <c r="C8" s="52"/>
      <c r="D8" s="52"/>
      <c r="E8" s="53"/>
    </row>
    <row r="9" spans="1:5" ht="22.5" customHeight="1" x14ac:dyDescent="0.25">
      <c r="A9" s="4" t="s">
        <v>0</v>
      </c>
      <c r="B9" s="4" t="s">
        <v>1</v>
      </c>
      <c r="C9" s="4" t="s">
        <v>4</v>
      </c>
      <c r="D9" s="4" t="s">
        <v>2</v>
      </c>
      <c r="E9" s="4" t="s">
        <v>3</v>
      </c>
    </row>
    <row r="10" spans="1:5" x14ac:dyDescent="0.25">
      <c r="A10" s="4"/>
      <c r="B10" s="4"/>
      <c r="C10" s="4"/>
      <c r="D10" s="4"/>
      <c r="E10" s="4"/>
    </row>
    <row r="11" spans="1:5" ht="22.5" customHeight="1" x14ac:dyDescent="0.25">
      <c r="A11" s="4"/>
      <c r="B11" s="4"/>
      <c r="C11" s="4"/>
      <c r="D11" s="4"/>
      <c r="E11" s="4"/>
    </row>
    <row r="12" spans="1:5" x14ac:dyDescent="0.25">
      <c r="A12" s="32">
        <v>1</v>
      </c>
      <c r="B12" s="7" t="s">
        <v>10</v>
      </c>
      <c r="C12" s="9">
        <v>374.4</v>
      </c>
      <c r="D12" s="9">
        <v>20</v>
      </c>
      <c r="E12" s="9">
        <f>C12*D12</f>
        <v>7488</v>
      </c>
    </row>
    <row r="13" spans="1:5" x14ac:dyDescent="0.25">
      <c r="A13" s="32">
        <v>2</v>
      </c>
      <c r="B13" s="8" t="s">
        <v>11</v>
      </c>
      <c r="C13" s="9">
        <v>144</v>
      </c>
      <c r="D13" s="9">
        <v>20</v>
      </c>
      <c r="E13" s="9">
        <f t="shared" ref="E13:E27" si="0">C13*D13</f>
        <v>2880</v>
      </c>
    </row>
    <row r="14" spans="1:5" ht="18.75" customHeight="1" x14ac:dyDescent="0.25">
      <c r="A14" s="55">
        <v>3</v>
      </c>
      <c r="B14" s="43" t="s">
        <v>12</v>
      </c>
      <c r="C14" s="33">
        <v>37.15</v>
      </c>
      <c r="D14" s="33">
        <v>10</v>
      </c>
      <c r="E14" s="33">
        <f>C14*D14</f>
        <v>371.5</v>
      </c>
    </row>
    <row r="15" spans="1:5" x14ac:dyDescent="0.25">
      <c r="A15" s="56"/>
      <c r="B15" s="44"/>
      <c r="C15" s="34"/>
      <c r="D15" s="34"/>
      <c r="E15" s="34"/>
    </row>
    <row r="16" spans="1:5" x14ac:dyDescent="0.25">
      <c r="A16" s="32">
        <v>4</v>
      </c>
      <c r="B16" s="30" t="s">
        <v>13</v>
      </c>
      <c r="C16" s="9">
        <v>13.17</v>
      </c>
      <c r="D16" s="9">
        <v>5</v>
      </c>
      <c r="E16" s="9">
        <f t="shared" si="0"/>
        <v>65.849999999999994</v>
      </c>
    </row>
    <row r="17" spans="1:5" x14ac:dyDescent="0.25">
      <c r="A17" s="57">
        <v>5</v>
      </c>
      <c r="B17" s="36" t="s">
        <v>33</v>
      </c>
      <c r="C17" s="27">
        <v>220.8</v>
      </c>
      <c r="D17" s="11">
        <v>20</v>
      </c>
      <c r="E17" s="11">
        <f t="shared" si="0"/>
        <v>4416</v>
      </c>
    </row>
    <row r="18" spans="1:5" x14ac:dyDescent="0.25">
      <c r="A18" s="58"/>
      <c r="B18" s="37"/>
      <c r="C18" s="28"/>
      <c r="D18" s="12"/>
      <c r="E18" s="12"/>
    </row>
    <row r="19" spans="1:5" x14ac:dyDescent="0.25">
      <c r="A19" s="59"/>
      <c r="B19" s="37"/>
      <c r="C19" s="29"/>
      <c r="D19" s="13"/>
      <c r="E19" s="13"/>
    </row>
    <row r="20" spans="1:5" x14ac:dyDescent="0.25">
      <c r="A20" s="32">
        <v>6</v>
      </c>
      <c r="B20" s="31" t="s">
        <v>17</v>
      </c>
      <c r="C20" s="9">
        <v>727</v>
      </c>
      <c r="D20" s="9">
        <v>1</v>
      </c>
      <c r="E20" s="9">
        <f t="shared" si="0"/>
        <v>727</v>
      </c>
    </row>
    <row r="21" spans="1:5" x14ac:dyDescent="0.25">
      <c r="A21" s="32">
        <v>7</v>
      </c>
      <c r="B21" s="26" t="s">
        <v>18</v>
      </c>
      <c r="C21" s="9">
        <v>118</v>
      </c>
      <c r="D21" s="9">
        <v>1</v>
      </c>
      <c r="E21" s="9">
        <f t="shared" si="0"/>
        <v>118</v>
      </c>
    </row>
    <row r="22" spans="1:5" x14ac:dyDescent="0.25">
      <c r="A22" s="32">
        <v>8</v>
      </c>
      <c r="B22" s="26" t="s">
        <v>19</v>
      </c>
      <c r="C22" s="9">
        <v>448</v>
      </c>
      <c r="D22" s="9">
        <v>1</v>
      </c>
      <c r="E22" s="9">
        <f t="shared" si="0"/>
        <v>448</v>
      </c>
    </row>
    <row r="23" spans="1:5" x14ac:dyDescent="0.25">
      <c r="A23" s="32">
        <v>9</v>
      </c>
      <c r="B23" s="26" t="s">
        <v>22</v>
      </c>
      <c r="C23" s="9">
        <v>106</v>
      </c>
      <c r="D23" s="9">
        <v>1</v>
      </c>
      <c r="E23" s="9">
        <f t="shared" si="0"/>
        <v>106</v>
      </c>
    </row>
    <row r="24" spans="1:5" ht="24" x14ac:dyDescent="0.25">
      <c r="A24" s="32">
        <v>10</v>
      </c>
      <c r="B24" s="10" t="s">
        <v>23</v>
      </c>
      <c r="C24" s="9">
        <v>106</v>
      </c>
      <c r="D24" s="9">
        <v>1</v>
      </c>
      <c r="E24" s="9">
        <f t="shared" si="0"/>
        <v>106</v>
      </c>
    </row>
    <row r="25" spans="1:5" x14ac:dyDescent="0.25">
      <c r="A25" s="32">
        <v>11</v>
      </c>
      <c r="B25" s="26" t="s">
        <v>24</v>
      </c>
      <c r="C25" s="9">
        <v>53</v>
      </c>
      <c r="D25" s="9">
        <v>1</v>
      </c>
      <c r="E25" s="9">
        <f t="shared" si="0"/>
        <v>53</v>
      </c>
    </row>
    <row r="26" spans="1:5" x14ac:dyDescent="0.25">
      <c r="A26" s="32">
        <v>12</v>
      </c>
      <c r="B26" s="7" t="s">
        <v>25</v>
      </c>
      <c r="C26" s="9">
        <v>353.42</v>
      </c>
      <c r="D26" s="9">
        <v>1</v>
      </c>
      <c r="E26" s="9">
        <f t="shared" si="0"/>
        <v>353.42</v>
      </c>
    </row>
    <row r="27" spans="1:5" ht="24" x14ac:dyDescent="0.25">
      <c r="A27" s="32">
        <v>13</v>
      </c>
      <c r="B27" s="10" t="s">
        <v>26</v>
      </c>
      <c r="C27" s="9">
        <v>228.2</v>
      </c>
      <c r="D27" s="9">
        <v>1</v>
      </c>
      <c r="E27" s="9">
        <f t="shared" si="0"/>
        <v>228.2</v>
      </c>
    </row>
    <row r="28" spans="1:5" x14ac:dyDescent="0.25">
      <c r="A28" s="32">
        <v>14</v>
      </c>
      <c r="B28" s="10" t="s">
        <v>27</v>
      </c>
      <c r="C28" s="9"/>
      <c r="D28" s="9"/>
      <c r="E28" s="9">
        <v>672</v>
      </c>
    </row>
    <row r="29" spans="1:5" ht="25.5" customHeight="1" x14ac:dyDescent="0.25">
      <c r="A29" s="55">
        <v>15</v>
      </c>
      <c r="B29" s="24" t="s">
        <v>28</v>
      </c>
      <c r="C29" s="33">
        <v>2472</v>
      </c>
      <c r="D29" s="33"/>
      <c r="E29" s="33">
        <v>2472</v>
      </c>
    </row>
    <row r="30" spans="1:5" x14ac:dyDescent="0.25">
      <c r="A30" s="56"/>
      <c r="B30" s="24" t="s">
        <v>29</v>
      </c>
      <c r="C30" s="34"/>
      <c r="D30" s="34"/>
      <c r="E30" s="34"/>
    </row>
    <row r="31" spans="1:5" x14ac:dyDescent="0.25">
      <c r="A31" s="32">
        <v>16</v>
      </c>
      <c r="B31" s="23" t="s">
        <v>30</v>
      </c>
      <c r="C31" s="9"/>
      <c r="D31" s="9"/>
      <c r="E31" s="9">
        <v>1381</v>
      </c>
    </row>
    <row r="32" spans="1:5" ht="21" customHeight="1" x14ac:dyDescent="0.25">
      <c r="A32" s="32">
        <v>17</v>
      </c>
      <c r="B32" s="23" t="s">
        <v>31</v>
      </c>
      <c r="C32" s="9"/>
      <c r="D32" s="9"/>
      <c r="E32" s="9">
        <v>1512</v>
      </c>
    </row>
    <row r="33" spans="1:5" ht="24" x14ac:dyDescent="0.25">
      <c r="A33" s="32">
        <v>18</v>
      </c>
      <c r="B33" s="10" t="s">
        <v>13</v>
      </c>
      <c r="C33" s="9">
        <v>13.17</v>
      </c>
      <c r="D33" s="9">
        <v>5</v>
      </c>
      <c r="E33" s="9">
        <v>66</v>
      </c>
    </row>
    <row r="34" spans="1:5" x14ac:dyDescent="0.25">
      <c r="A34" s="35">
        <v>19</v>
      </c>
      <c r="B34" s="25" t="s">
        <v>32</v>
      </c>
      <c r="C34" s="20"/>
      <c r="D34" s="20"/>
      <c r="E34" s="20">
        <v>2018</v>
      </c>
    </row>
    <row r="35" spans="1:5" ht="25.5" customHeight="1" x14ac:dyDescent="0.25">
      <c r="A35" s="55">
        <v>20</v>
      </c>
      <c r="B35" s="38" t="s">
        <v>8</v>
      </c>
      <c r="C35" s="18"/>
      <c r="D35" s="17"/>
      <c r="E35" s="22">
        <v>764</v>
      </c>
    </row>
    <row r="36" spans="1:5" ht="25.5" customHeight="1" x14ac:dyDescent="0.25">
      <c r="A36" s="56"/>
      <c r="B36" s="39" t="s">
        <v>9</v>
      </c>
      <c r="C36" s="19"/>
      <c r="D36" s="17"/>
      <c r="E36" s="22"/>
    </row>
    <row r="37" spans="1:5" x14ac:dyDescent="0.25">
      <c r="A37" s="54">
        <v>21</v>
      </c>
      <c r="B37" s="7" t="s">
        <v>34</v>
      </c>
      <c r="C37" s="21"/>
      <c r="D37" s="21"/>
      <c r="E37" s="21">
        <v>2070</v>
      </c>
    </row>
    <row r="38" spans="1:5" ht="24" x14ac:dyDescent="0.25">
      <c r="A38" s="55">
        <v>22</v>
      </c>
      <c r="B38" s="38" t="s">
        <v>20</v>
      </c>
      <c r="C38" s="18"/>
      <c r="D38" s="18"/>
      <c r="E38" s="33">
        <v>459</v>
      </c>
    </row>
    <row r="39" spans="1:5" ht="24" x14ac:dyDescent="0.25">
      <c r="A39" s="56"/>
      <c r="B39" s="39" t="s">
        <v>21</v>
      </c>
      <c r="C39" s="19"/>
      <c r="D39" s="19"/>
      <c r="E39" s="34"/>
    </row>
    <row r="40" spans="1:5" ht="24" x14ac:dyDescent="0.25">
      <c r="A40" s="55">
        <v>23</v>
      </c>
      <c r="B40" s="38" t="s">
        <v>35</v>
      </c>
      <c r="C40" s="18"/>
      <c r="D40" s="18"/>
      <c r="E40" s="33">
        <v>806</v>
      </c>
    </row>
    <row r="41" spans="1:5" ht="24" x14ac:dyDescent="0.25">
      <c r="A41" s="60"/>
      <c r="B41" s="42" t="s">
        <v>36</v>
      </c>
      <c r="C41" s="40"/>
      <c r="D41" s="40"/>
      <c r="E41" s="41"/>
    </row>
    <row r="42" spans="1:5" ht="24" x14ac:dyDescent="0.25">
      <c r="A42" s="56"/>
      <c r="B42" s="39" t="s">
        <v>37</v>
      </c>
      <c r="C42" s="19"/>
      <c r="D42" s="19"/>
      <c r="E42" s="34"/>
    </row>
    <row r="43" spans="1:5" ht="24" x14ac:dyDescent="0.25">
      <c r="A43" s="55">
        <v>24</v>
      </c>
      <c r="B43" s="38" t="s">
        <v>14</v>
      </c>
      <c r="C43" s="18"/>
      <c r="D43" s="18"/>
      <c r="E43" s="33">
        <v>302</v>
      </c>
    </row>
    <row r="44" spans="1:5" ht="24" x14ac:dyDescent="0.25">
      <c r="A44" s="60"/>
      <c r="B44" s="42" t="s">
        <v>15</v>
      </c>
      <c r="C44" s="40"/>
      <c r="D44" s="40"/>
      <c r="E44" s="41"/>
    </row>
    <row r="45" spans="1:5" x14ac:dyDescent="0.25">
      <c r="A45" s="56"/>
      <c r="B45" s="39" t="s">
        <v>16</v>
      </c>
      <c r="C45" s="19"/>
      <c r="D45" s="19"/>
      <c r="E45" s="34"/>
    </row>
    <row r="46" spans="1:5" ht="24" x14ac:dyDescent="0.25">
      <c r="A46" s="55">
        <v>25</v>
      </c>
      <c r="B46" s="38" t="s">
        <v>38</v>
      </c>
      <c r="C46" s="18"/>
      <c r="D46" s="18"/>
      <c r="E46" s="33">
        <v>5180</v>
      </c>
    </row>
    <row r="47" spans="1:5" ht="24" x14ac:dyDescent="0.25">
      <c r="A47" s="56"/>
      <c r="B47" s="39" t="s">
        <v>39</v>
      </c>
      <c r="C47" s="19"/>
      <c r="D47" s="19"/>
      <c r="E47" s="34"/>
    </row>
    <row r="48" spans="1:5" x14ac:dyDescent="0.25">
      <c r="A48" s="55">
        <v>26</v>
      </c>
      <c r="B48" s="24" t="s">
        <v>40</v>
      </c>
      <c r="C48" s="18"/>
      <c r="D48" s="18"/>
      <c r="E48" s="33">
        <v>2470</v>
      </c>
    </row>
    <row r="49" spans="1:5" x14ac:dyDescent="0.25">
      <c r="A49" s="56"/>
      <c r="B49" s="7" t="s">
        <v>41</v>
      </c>
      <c r="C49" s="19"/>
      <c r="D49" s="19"/>
      <c r="E49" s="34"/>
    </row>
    <row r="50" spans="1:5" x14ac:dyDescent="0.25">
      <c r="A50" s="32">
        <v>27</v>
      </c>
      <c r="B50" s="9" t="s">
        <v>42</v>
      </c>
      <c r="C50" s="9"/>
      <c r="D50" s="9"/>
      <c r="E50" s="9">
        <v>12096.03</v>
      </c>
    </row>
    <row r="51" spans="1:5" ht="18.75" x14ac:dyDescent="0.25">
      <c r="A51" s="14" t="s">
        <v>5</v>
      </c>
      <c r="B51" s="15"/>
      <c r="C51" s="15"/>
      <c r="D51" s="16"/>
      <c r="E51" s="9"/>
    </row>
    <row r="52" spans="1:5" ht="18.75" x14ac:dyDescent="0.25">
      <c r="E52" s="1">
        <f>SUM(E12:E51)</f>
        <v>49629</v>
      </c>
    </row>
    <row r="53" spans="1:5" ht="18.75" x14ac:dyDescent="0.3">
      <c r="A53" s="3"/>
    </row>
    <row r="54" spans="1:5" ht="18.75" x14ac:dyDescent="0.3">
      <c r="E54" s="3"/>
    </row>
  </sheetData>
  <mergeCells count="47">
    <mergeCell ref="A6:E8"/>
    <mergeCell ref="A48:A49"/>
    <mergeCell ref="C48:C49"/>
    <mergeCell ref="D48:D49"/>
    <mergeCell ref="E48:E49"/>
    <mergeCell ref="E43:E45"/>
    <mergeCell ref="A46:A47"/>
    <mergeCell ref="C46:C47"/>
    <mergeCell ref="D46:D47"/>
    <mergeCell ref="E46:E47"/>
    <mergeCell ref="A40:A42"/>
    <mergeCell ref="A43:A45"/>
    <mergeCell ref="C43:C45"/>
    <mergeCell ref="D43:D45"/>
    <mergeCell ref="E38:E39"/>
    <mergeCell ref="C40:C42"/>
    <mergeCell ref="D40:D42"/>
    <mergeCell ref="E40:E42"/>
    <mergeCell ref="A35:A36"/>
    <mergeCell ref="A38:A39"/>
    <mergeCell ref="C38:C39"/>
    <mergeCell ref="D38:D39"/>
    <mergeCell ref="C14:C15"/>
    <mergeCell ref="D14:D15"/>
    <mergeCell ref="E14:E15"/>
    <mergeCell ref="A17:A19"/>
    <mergeCell ref="C29:C30"/>
    <mergeCell ref="E29:E30"/>
    <mergeCell ref="A29:A30"/>
    <mergeCell ref="D29:D30"/>
    <mergeCell ref="C35:C36"/>
    <mergeCell ref="D35:D36"/>
    <mergeCell ref="E35:E36"/>
    <mergeCell ref="E17:E19"/>
    <mergeCell ref="A51:D51"/>
    <mergeCell ref="A5:E5"/>
    <mergeCell ref="D1:E3"/>
    <mergeCell ref="A9:A11"/>
    <mergeCell ref="B9:B11"/>
    <mergeCell ref="D9:D11"/>
    <mergeCell ref="E9:E11"/>
    <mergeCell ref="C9:C11"/>
    <mergeCell ref="B14:B15"/>
    <mergeCell ref="A14:A15"/>
    <mergeCell ref="B17:B19"/>
    <mergeCell ref="C17:C19"/>
    <mergeCell ref="D17:D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2021-03-25T09:28:30Z</dcterms:modified>
</cp:coreProperties>
</file>